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4910" windowHeight="7320" tabRatio="0" activeTab="0"/>
  </bookViews>
  <sheets>
    <sheet name="002" sheetId="1" r:id="rId1"/>
  </sheets>
  <definedNames>
    <definedName name="_xlnm._FilterDatabase" localSheetId="0" hidden="1">'002'!$A$3:$C$3</definedName>
  </definedNames>
  <calcPr fullCalcOnLoad="1"/>
</workbook>
</file>

<file path=xl/sharedStrings.xml><?xml version="1.0" encoding="utf-8"?>
<sst xmlns="http://schemas.openxmlformats.org/spreadsheetml/2006/main" count="47" uniqueCount="39">
  <si>
    <t>Вид расхода</t>
  </si>
  <si>
    <t>Выделено финансовых средств</t>
  </si>
  <si>
    <t>Расход финансовых средств</t>
  </si>
  <si>
    <t>Услуги связи</t>
  </si>
  <si>
    <t>Коммунальные услуги</t>
  </si>
  <si>
    <t>Увеличение стоимости материальных запасов (продукты питания)</t>
  </si>
  <si>
    <t>ВСЕГО</t>
  </si>
  <si>
    <t>I. ВЫПОЛНЕНИЕ МУНИЦИПАЛЬНОГО ЗАДАНИЯ</t>
  </si>
  <si>
    <t>Бюджет городского округа</t>
  </si>
  <si>
    <t>Заработная плата с начислениями,прочие расходы , компенсационные выплаты по уходу за ребенком до 3-х лет</t>
  </si>
  <si>
    <t>ИТОГО</t>
  </si>
  <si>
    <t>Субвенция на исполнение полномочий в сфере общего образования в муниципальных дошкольных образовательных организациях</t>
  </si>
  <si>
    <t>Родительская плата за присмотр и уход</t>
  </si>
  <si>
    <t>Социальные пособия и компенсации персоналу в денежной форме</t>
  </si>
  <si>
    <t>Услуги связи ( доступ к системе эл.документооборота)</t>
  </si>
  <si>
    <t>Содержание помещений в чистоте (дератизация, дезинфекция, акарицидная обработка)</t>
  </si>
  <si>
    <t>Содержание помещений в чистоте (стирка,глажка белья)</t>
  </si>
  <si>
    <t>II. ПРИНОСЯЩАЯ ДОХОД ДЕЯТЕЛЬНОСТЬ</t>
  </si>
  <si>
    <t>Прочие расходы (налог на имущество)</t>
  </si>
  <si>
    <t>III. СУБСИДИЯ НА ИНЫЕ ЦЕЛИ</t>
  </si>
  <si>
    <t xml:space="preserve">Субвенция на исполнение полномочий по финансовому обеспечению осуществления присмотра и ухода за детьми-инвалидами, детьми-сиротами и детьми, оставшимися без попечения </t>
  </si>
  <si>
    <t>Содержание помещений в чистоте (стирка и глажка белья)</t>
  </si>
  <si>
    <t xml:space="preserve">Прочие работы, услуги </t>
  </si>
  <si>
    <t>Фонд поддержки территорий (средства депутатов)</t>
  </si>
  <si>
    <t>Поступление и расходования финансовых средств в 2022 году  МБДОУ "Детский сад № 69"</t>
  </si>
  <si>
    <t>Прочие работы,услуги  (мед. услуги, обучение по охране труда)</t>
  </si>
  <si>
    <t>Увеличение стоимости материальных запасов (оконный блок ПВХ, смеситель, эмаль)</t>
  </si>
  <si>
    <t>Увеличение стоимости основных средств (весы, ручной металлодетектор)</t>
  </si>
  <si>
    <t>Увеличение стоимости материальных запасов (наматрасник, полотенце)</t>
  </si>
  <si>
    <t>Увеличение стоимости материальных запасов (чистящие и моющие средства, посуда, туалетная бумага, комплект ножей салфетки)</t>
  </si>
  <si>
    <t>Текущий ремонт зданий и сооружений  (ремонт туалета)</t>
  </si>
  <si>
    <t>Увеличение стоимости материальных запасов (хоз.товары, стройматериалы)</t>
  </si>
  <si>
    <t>Увеличение стоимости материальных запасов (хоз.товары)</t>
  </si>
  <si>
    <t>Увеличение стоимости основных средств ( облучатель-рециркулятор,  мебель дет, ширма детская, стеллажная выдв.система )</t>
  </si>
  <si>
    <t>Увеличение стоимости материальных запасов (бумага, канц.товары, картридж )</t>
  </si>
  <si>
    <t xml:space="preserve">Текущий ремонт зданий и сооружений  </t>
  </si>
  <si>
    <t>Прочие расходы (сервисное обслуживание системы доочистки воды, эксплутационно-техническое обслуживание системы передачи извещений о пожаре, техническое обслуживание системы ограничения доступа (домофон), системы видеонаблюдения, замеры сопротивления изоляции проводов, отбор образцов огнезащиты, проверка вент.каналов)</t>
  </si>
  <si>
    <t>Текущий ремонт оборудования (ремонт водонагревателя,  эл.плиты, ремонт принтера, заправка, прошивка картриджа)</t>
  </si>
  <si>
    <t>Прочие работы, услуги (разработка экологической отчетности,охрана объектов, обслуживание и сопровождение сайта, право использования и сопровождения программы для ЭВМ,оказание рекламно-информационных услуг,  разработка паспортов опасных отходов  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</si>
</sst>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0"/>
      <color theme="1"/>
      <name val="Arial Narrow"/>
      <family val="2"/>
    </font>
    <font>
      <sz val="10"/>
      <color indexed="8"/>
      <name val="Arial Narrow"/>
      <family val="2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17"/>
      <name val="Arial Narrow"/>
      <family val="2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name val="Times New Roman"/>
      <family val="1"/>
    </font>
    <font>
      <sz val="10"/>
      <color indexed="9"/>
      <name val="Arial Narrow"/>
      <family val="2"/>
    </font>
    <font>
      <sz val="10"/>
      <color indexed="50"/>
      <name val="Arial Narrow"/>
      <family val="2"/>
    </font>
    <font>
      <b/>
      <sz val="10"/>
      <color indexed="8"/>
      <name val="Arial Narrow"/>
      <family val="2"/>
    </font>
    <font>
      <b/>
      <sz val="10"/>
      <color indexed="10"/>
      <name val="Arial Narrow"/>
      <family val="2"/>
    </font>
    <font>
      <b/>
      <sz val="15"/>
      <color indexed="45"/>
      <name val="Arial Narrow"/>
      <family val="2"/>
    </font>
    <font>
      <b/>
      <sz val="13"/>
      <color indexed="45"/>
      <name val="Arial Narrow"/>
      <family val="2"/>
    </font>
    <font>
      <b/>
      <sz val="11"/>
      <color indexed="45"/>
      <name val="Arial Narrow"/>
      <family val="2"/>
    </font>
    <font>
      <b/>
      <sz val="10"/>
      <color indexed="9"/>
      <name val="Arial Narrow"/>
      <family val="2"/>
    </font>
    <font>
      <b/>
      <sz val="18"/>
      <color indexed="45"/>
      <name val="Cambria"/>
      <family val="2"/>
    </font>
    <font>
      <sz val="10"/>
      <color indexed="18"/>
      <name val="Arial Narrow"/>
      <family val="2"/>
    </font>
    <font>
      <sz val="10"/>
      <color indexed="20"/>
      <name val="Arial Narrow"/>
      <family val="2"/>
    </font>
    <font>
      <i/>
      <sz val="10"/>
      <color indexed="22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0"/>
      <color theme="0"/>
      <name val="Arial Narrow"/>
      <family val="2"/>
    </font>
    <font>
      <sz val="10"/>
      <color rgb="FF3F3F76"/>
      <name val="Arial Narrow"/>
      <family val="2"/>
    </font>
    <font>
      <b/>
      <sz val="10"/>
      <color rgb="FF3F3F3F"/>
      <name val="Arial Narrow"/>
      <family val="2"/>
    </font>
    <font>
      <b/>
      <sz val="10"/>
      <color rgb="FFFA7D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b/>
      <sz val="10"/>
      <color theme="1"/>
      <name val="Arial Narrow"/>
      <family val="2"/>
    </font>
    <font>
      <b/>
      <sz val="10"/>
      <color theme="0"/>
      <name val="Arial Narrow"/>
      <family val="2"/>
    </font>
    <font>
      <b/>
      <sz val="18"/>
      <color theme="3"/>
      <name val="Cambria"/>
      <family val="2"/>
    </font>
    <font>
      <sz val="10"/>
      <color rgb="FF9C6500"/>
      <name val="Arial Narrow"/>
      <family val="2"/>
    </font>
    <font>
      <sz val="10"/>
      <color rgb="FF9C0006"/>
      <name val="Arial Narrow"/>
      <family val="2"/>
    </font>
    <font>
      <i/>
      <sz val="10"/>
      <color rgb="FF7F7F7F"/>
      <name val="Arial Narrow"/>
      <family val="2"/>
    </font>
    <font>
      <sz val="10"/>
      <color rgb="FFFA7D00"/>
      <name val="Arial Narrow"/>
      <family val="2"/>
    </font>
    <font>
      <sz val="10"/>
      <color rgb="FFFF00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4" fontId="4" fillId="0" borderId="0" xfId="0" applyNumberFormat="1" applyFont="1" applyAlignment="1">
      <alignment/>
    </xf>
    <xf numFmtId="0" fontId="4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wrapText="1"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4" fillId="0" borderId="10" xfId="0" applyFont="1" applyFill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2" fillId="0" borderId="12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0" fontId="4" fillId="0" borderId="16" xfId="0" applyFont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/>
    </xf>
    <xf numFmtId="0" fontId="4" fillId="0" borderId="11" xfId="0" applyFont="1" applyBorder="1" applyAlignment="1">
      <alignment wrapText="1"/>
    </xf>
    <xf numFmtId="4" fontId="11" fillId="0" borderId="17" xfId="0" applyNumberFormat="1" applyFont="1" applyBorder="1" applyAlignment="1" applyProtection="1">
      <alignment horizontal="right" vertical="center" wrapText="1"/>
      <protection/>
    </xf>
    <xf numFmtId="4" fontId="5" fillId="0" borderId="0" xfId="0" applyNumberFormat="1" applyFon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/>
    </xf>
    <xf numFmtId="0" fontId="4" fillId="0" borderId="16" xfId="0" applyFont="1" applyBorder="1" applyAlignment="1">
      <alignment horizontal="left" wrapText="1"/>
    </xf>
    <xf numFmtId="4" fontId="4" fillId="0" borderId="16" xfId="0" applyNumberFormat="1" applyFont="1" applyBorder="1" applyAlignment="1">
      <alignment/>
    </xf>
    <xf numFmtId="4" fontId="11" fillId="0" borderId="10" xfId="0" applyNumberFormat="1" applyFont="1" applyBorder="1" applyAlignment="1" applyProtection="1">
      <alignment horizontal="right" vertical="center" wrapText="1"/>
      <protection/>
    </xf>
    <xf numFmtId="4" fontId="2" fillId="33" borderId="10" xfId="0" applyNumberFormat="1" applyFont="1" applyFill="1" applyBorder="1" applyAlignment="1">
      <alignment/>
    </xf>
    <xf numFmtId="0" fontId="3" fillId="0" borderId="16" xfId="0" applyFont="1" applyBorder="1" applyAlignment="1">
      <alignment horizontal="center" wrapText="1"/>
    </xf>
    <xf numFmtId="4" fontId="4" fillId="0" borderId="11" xfId="0" applyNumberFormat="1" applyFont="1" applyBorder="1" applyAlignment="1">
      <alignment/>
    </xf>
    <xf numFmtId="0" fontId="2" fillId="0" borderId="18" xfId="0" applyFont="1" applyBorder="1" applyAlignment="1">
      <alignment wrapText="1"/>
    </xf>
    <xf numFmtId="4" fontId="2" fillId="0" borderId="19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Border="1" applyAlignment="1">
      <alignment/>
    </xf>
    <xf numFmtId="4" fontId="4" fillId="0" borderId="11" xfId="0" applyNumberFormat="1" applyFont="1" applyBorder="1" applyAlignment="1">
      <alignment wrapText="1"/>
    </xf>
    <xf numFmtId="4" fontId="4" fillId="33" borderId="11" xfId="0" applyNumberFormat="1" applyFont="1" applyFill="1" applyBorder="1" applyAlignment="1">
      <alignment/>
    </xf>
    <xf numFmtId="0" fontId="2" fillId="0" borderId="20" xfId="0" applyFont="1" applyBorder="1" applyAlignment="1">
      <alignment horizontal="center" wrapText="1"/>
    </xf>
    <xf numFmtId="4" fontId="2" fillId="0" borderId="21" xfId="0" applyNumberFormat="1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6" fillId="34" borderId="22" xfId="0" applyFont="1" applyFill="1" applyBorder="1" applyAlignment="1">
      <alignment horizontal="center" wrapText="1"/>
    </xf>
    <xf numFmtId="0" fontId="6" fillId="34" borderId="23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6" fillId="34" borderId="18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34" borderId="19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tabSelected="1" workbookViewId="0" topLeftCell="A7">
      <selection activeCell="A14" sqref="A14"/>
    </sheetView>
  </sheetViews>
  <sheetFormatPr defaultColWidth="9.33203125" defaultRowHeight="12.75"/>
  <cols>
    <col min="1" max="1" width="76.66015625" style="2" customWidth="1"/>
    <col min="2" max="2" width="29.83203125" style="3" customWidth="1"/>
    <col min="3" max="3" width="29.66015625" style="3" customWidth="1"/>
    <col min="4" max="4" width="17.5" style="3" customWidth="1"/>
    <col min="5" max="5" width="24.83203125" style="3" customWidth="1"/>
    <col min="6" max="16384" width="9.33203125" style="3" customWidth="1"/>
  </cols>
  <sheetData>
    <row r="1" spans="1:3" s="1" customFormat="1" ht="38.25" customHeight="1">
      <c r="A1" s="43" t="s">
        <v>24</v>
      </c>
      <c r="B1" s="43"/>
      <c r="C1" s="43"/>
    </row>
    <row r="2" spans="1:3" s="4" customFormat="1" ht="15">
      <c r="A2" s="5"/>
      <c r="B2" s="6"/>
      <c r="C2" s="6"/>
    </row>
    <row r="3" spans="1:3" s="4" customFormat="1" ht="29.25" thickBot="1">
      <c r="A3" s="8" t="s">
        <v>0</v>
      </c>
      <c r="B3" s="8" t="s">
        <v>1</v>
      </c>
      <c r="C3" s="8" t="s">
        <v>2</v>
      </c>
    </row>
    <row r="4" spans="1:3" s="4" customFormat="1" ht="16.5" thickBot="1">
      <c r="A4" s="44" t="s">
        <v>7</v>
      </c>
      <c r="B4" s="45"/>
      <c r="C4" s="46"/>
    </row>
    <row r="5" spans="1:3" s="4" customFormat="1" ht="15">
      <c r="A5" s="9" t="s">
        <v>8</v>
      </c>
      <c r="B5" s="10"/>
      <c r="C5" s="11"/>
    </row>
    <row r="6" spans="1:3" s="4" customFormat="1" ht="30">
      <c r="A6" s="7" t="s">
        <v>9</v>
      </c>
      <c r="B6" s="12">
        <v>1923141.89</v>
      </c>
      <c r="C6" s="21">
        <v>1923141.89</v>
      </c>
    </row>
    <row r="7" spans="1:3" s="4" customFormat="1" ht="15">
      <c r="A7" s="24" t="s">
        <v>14</v>
      </c>
      <c r="B7" s="25">
        <v>4609.32</v>
      </c>
      <c r="C7" s="25">
        <v>4609.32</v>
      </c>
    </row>
    <row r="8" spans="1:3" s="4" customFormat="1" ht="15">
      <c r="A8" s="13" t="s">
        <v>4</v>
      </c>
      <c r="B8" s="21">
        <v>1309910.37</v>
      </c>
      <c r="C8" s="21">
        <v>1308734.31</v>
      </c>
    </row>
    <row r="9" spans="1:3" s="4" customFormat="1" ht="30">
      <c r="A9" s="13" t="s">
        <v>15</v>
      </c>
      <c r="B9" s="21">
        <v>8704.88</v>
      </c>
      <c r="C9" s="21">
        <v>6255.48</v>
      </c>
    </row>
    <row r="10" spans="1:3" s="4" customFormat="1" ht="15">
      <c r="A10" s="13" t="s">
        <v>35</v>
      </c>
      <c r="B10" s="21">
        <v>97879.86</v>
      </c>
      <c r="C10" s="21">
        <v>0</v>
      </c>
    </row>
    <row r="11" spans="1:3" s="4" customFormat="1" ht="90">
      <c r="A11" s="16" t="s">
        <v>36</v>
      </c>
      <c r="B11" s="21">
        <v>102474.66</v>
      </c>
      <c r="C11" s="21">
        <v>94055.41</v>
      </c>
    </row>
    <row r="12" spans="1:3" s="4" customFormat="1" ht="30">
      <c r="A12" s="13" t="s">
        <v>37</v>
      </c>
      <c r="B12" s="21">
        <v>44954.68</v>
      </c>
      <c r="C12" s="21">
        <v>44200</v>
      </c>
    </row>
    <row r="13" spans="1:3" s="4" customFormat="1" ht="75">
      <c r="A13" s="13" t="s">
        <v>38</v>
      </c>
      <c r="B13" s="21">
        <v>172054</v>
      </c>
      <c r="C13" s="21">
        <v>112184</v>
      </c>
    </row>
    <row r="14" spans="1:3" s="4" customFormat="1" ht="15">
      <c r="A14" s="13" t="s">
        <v>13</v>
      </c>
      <c r="B14" s="21">
        <v>5005.65</v>
      </c>
      <c r="C14" s="21">
        <v>4435.65</v>
      </c>
    </row>
    <row r="15" spans="1:3" s="4" customFormat="1" ht="15">
      <c r="A15" s="13" t="s">
        <v>18</v>
      </c>
      <c r="B15" s="21">
        <v>26310.969999999998</v>
      </c>
      <c r="C15" s="21">
        <v>26035.69</v>
      </c>
    </row>
    <row r="16" spans="1:3" s="4" customFormat="1" ht="15.75" thickBot="1">
      <c r="A16" s="13" t="s">
        <v>5</v>
      </c>
      <c r="B16" s="31">
        <v>596368.05</v>
      </c>
      <c r="C16" s="31">
        <v>478194.01</v>
      </c>
    </row>
    <row r="17" spans="1:3" s="4" customFormat="1" ht="15.75" thickBot="1">
      <c r="A17" s="35" t="s">
        <v>10</v>
      </c>
      <c r="B17" s="14">
        <f>SUM(B6:B16)</f>
        <v>4291414.33</v>
      </c>
      <c r="C17" s="36">
        <f>SUM(C6:C16)</f>
        <v>4001845.76</v>
      </c>
    </row>
    <row r="18" spans="1:3" s="4" customFormat="1" ht="45">
      <c r="A18" s="27" t="s">
        <v>11</v>
      </c>
      <c r="B18" s="15"/>
      <c r="C18" s="15"/>
    </row>
    <row r="19" spans="1:3" s="4" customFormat="1" ht="30">
      <c r="A19" s="20" t="s">
        <v>9</v>
      </c>
      <c r="B19" s="12">
        <v>5244564.67</v>
      </c>
      <c r="C19" s="21">
        <v>5243954.16</v>
      </c>
    </row>
    <row r="20" spans="1:3" s="4" customFormat="1" ht="15">
      <c r="A20" s="13" t="s">
        <v>3</v>
      </c>
      <c r="B20" s="12">
        <v>22574.94</v>
      </c>
      <c r="C20" s="21">
        <v>18221.62</v>
      </c>
    </row>
    <row r="21" spans="1:3" s="4" customFormat="1" ht="15">
      <c r="A21" s="13" t="s">
        <v>22</v>
      </c>
      <c r="B21" s="12">
        <v>2000</v>
      </c>
      <c r="C21" s="21">
        <v>0</v>
      </c>
    </row>
    <row r="22" spans="1:3" s="4" customFormat="1" ht="15">
      <c r="A22" s="13" t="s">
        <v>13</v>
      </c>
      <c r="B22" s="28">
        <v>36444.12</v>
      </c>
      <c r="C22" s="28">
        <v>36444.12</v>
      </c>
    </row>
    <row r="23" spans="1:3" s="4" customFormat="1" ht="45">
      <c r="A23" s="16" t="s">
        <v>33</v>
      </c>
      <c r="B23" s="17">
        <v>808298.16</v>
      </c>
      <c r="C23" s="21">
        <v>75930</v>
      </c>
    </row>
    <row r="24" spans="1:3" s="4" customFormat="1" ht="30.75" thickBot="1">
      <c r="A24" s="24" t="s">
        <v>34</v>
      </c>
      <c r="B24" s="39">
        <v>70143.5</v>
      </c>
      <c r="C24" s="40">
        <v>65622.78</v>
      </c>
    </row>
    <row r="25" spans="1:3" s="4" customFormat="1" ht="15.75" thickBot="1">
      <c r="A25" s="35" t="s">
        <v>10</v>
      </c>
      <c r="B25" s="14">
        <f>SUM(B19:B24)</f>
        <v>6184025.390000001</v>
      </c>
      <c r="C25" s="36">
        <f>SUM(C19:C24)</f>
        <v>5440172.680000001</v>
      </c>
    </row>
    <row r="26" spans="1:3" s="4" customFormat="1" ht="16.5" thickBot="1">
      <c r="A26" s="44" t="s">
        <v>17</v>
      </c>
      <c r="B26" s="45"/>
      <c r="C26" s="46"/>
    </row>
    <row r="27" spans="1:3" s="4" customFormat="1" ht="15">
      <c r="A27" s="9" t="s">
        <v>12</v>
      </c>
      <c r="B27" s="18"/>
      <c r="C27" s="18"/>
    </row>
    <row r="28" spans="1:3" s="4" customFormat="1" ht="15">
      <c r="A28" s="29" t="s">
        <v>16</v>
      </c>
      <c r="B28" s="30">
        <v>55493.5</v>
      </c>
      <c r="C28" s="30">
        <v>55488.5</v>
      </c>
    </row>
    <row r="29" spans="1:3" s="4" customFormat="1" ht="15">
      <c r="A29" s="16" t="s">
        <v>25</v>
      </c>
      <c r="B29" s="28">
        <v>49146.5</v>
      </c>
      <c r="C29" s="28">
        <v>46294.5</v>
      </c>
    </row>
    <row r="30" spans="1:3" s="4" customFormat="1" ht="30">
      <c r="A30" s="16" t="s">
        <v>27</v>
      </c>
      <c r="B30" s="28">
        <v>4680</v>
      </c>
      <c r="C30" s="28">
        <v>4680</v>
      </c>
    </row>
    <row r="31" spans="1:3" s="4" customFormat="1" ht="15">
      <c r="A31" s="13" t="s">
        <v>5</v>
      </c>
      <c r="B31" s="17">
        <v>1077842.34</v>
      </c>
      <c r="C31" s="21">
        <v>794415.76</v>
      </c>
    </row>
    <row r="32" spans="1:3" s="4" customFormat="1" ht="30">
      <c r="A32" s="13" t="s">
        <v>26</v>
      </c>
      <c r="B32" s="17">
        <v>39882.34</v>
      </c>
      <c r="C32" s="21">
        <v>39882.34</v>
      </c>
    </row>
    <row r="33" spans="1:3" s="4" customFormat="1" ht="30">
      <c r="A33" s="13" t="s">
        <v>28</v>
      </c>
      <c r="B33" s="17">
        <v>10115</v>
      </c>
      <c r="C33" s="21">
        <v>10115</v>
      </c>
    </row>
    <row r="34" spans="1:3" s="4" customFormat="1" ht="30">
      <c r="A34" s="13" t="s">
        <v>29</v>
      </c>
      <c r="B34" s="17">
        <v>115402.82</v>
      </c>
      <c r="C34" s="21">
        <v>114869</v>
      </c>
    </row>
    <row r="35" spans="1:3" s="4" customFormat="1" ht="15.75" thickBot="1">
      <c r="A35" s="22" t="s">
        <v>10</v>
      </c>
      <c r="B35" s="23">
        <f>SUM(B28:B34)</f>
        <v>1352562.5000000002</v>
      </c>
      <c r="C35" s="32">
        <f>SUM(C28:C34)</f>
        <v>1065745.1</v>
      </c>
    </row>
    <row r="36" spans="1:3" s="4" customFormat="1" ht="16.5" thickBot="1">
      <c r="A36" s="47" t="s">
        <v>19</v>
      </c>
      <c r="B36" s="48"/>
      <c r="C36" s="49"/>
    </row>
    <row r="37" spans="1:3" s="4" customFormat="1" ht="60">
      <c r="A37" s="33" t="s">
        <v>20</v>
      </c>
      <c r="B37" s="23"/>
      <c r="C37" s="23"/>
    </row>
    <row r="38" spans="1:3" s="4" customFormat="1" ht="15">
      <c r="A38" s="13" t="s">
        <v>21</v>
      </c>
      <c r="B38" s="12">
        <v>7910</v>
      </c>
      <c r="C38" s="12">
        <v>4964</v>
      </c>
    </row>
    <row r="39" spans="1:3" s="4" customFormat="1" ht="15.75" thickBot="1">
      <c r="A39" s="24" t="s">
        <v>5</v>
      </c>
      <c r="B39" s="34">
        <v>79120</v>
      </c>
      <c r="C39" s="34">
        <v>52841.11</v>
      </c>
    </row>
    <row r="40" spans="1:3" s="4" customFormat="1" ht="15.75" thickBot="1">
      <c r="A40" s="35" t="s">
        <v>10</v>
      </c>
      <c r="B40" s="14">
        <f>SUM(B38:B39)</f>
        <v>87030</v>
      </c>
      <c r="C40" s="36">
        <f>SUM(C38:C39)</f>
        <v>57805.11</v>
      </c>
    </row>
    <row r="41" spans="1:3" ht="16.5" customHeight="1">
      <c r="A41" s="33" t="s">
        <v>23</v>
      </c>
      <c r="B41" s="30"/>
      <c r="C41" s="30"/>
    </row>
    <row r="42" spans="1:3" ht="16.5" customHeight="1">
      <c r="A42" s="13" t="s">
        <v>30</v>
      </c>
      <c r="B42" s="30">
        <v>99531.6</v>
      </c>
      <c r="C42" s="30">
        <v>99531.6</v>
      </c>
    </row>
    <row r="43" spans="1:3" ht="30">
      <c r="A43" s="13" t="s">
        <v>31</v>
      </c>
      <c r="B43" s="12">
        <v>18405.23</v>
      </c>
      <c r="C43" s="12">
        <v>18405.23</v>
      </c>
    </row>
    <row r="44" spans="1:3" ht="15">
      <c r="A44" s="13" t="s">
        <v>32</v>
      </c>
      <c r="B44" s="12">
        <v>9152</v>
      </c>
      <c r="C44" s="12">
        <v>9152</v>
      </c>
    </row>
    <row r="45" spans="1:3" ht="14.25">
      <c r="A45" s="22" t="s">
        <v>10</v>
      </c>
      <c r="B45" s="23">
        <f>SUM(B42:B44)</f>
        <v>127088.83</v>
      </c>
      <c r="C45" s="23">
        <f>SUM(C42:C44)</f>
        <v>127088.83</v>
      </c>
    </row>
    <row r="46" spans="1:3" ht="15" thickBot="1">
      <c r="A46" s="41" t="s">
        <v>6</v>
      </c>
      <c r="B46" s="42">
        <f>B25+B35+B40+B45+B17</f>
        <v>12042121.05</v>
      </c>
      <c r="C46" s="42">
        <f>C25+C35+C40+C45+C17</f>
        <v>10692657.48</v>
      </c>
    </row>
    <row r="47" spans="1:3" ht="14.25">
      <c r="A47" s="37"/>
      <c r="B47" s="38"/>
      <c r="C47" s="38"/>
    </row>
    <row r="48" spans="2:3" ht="12.75">
      <c r="B48"/>
      <c r="C48"/>
    </row>
    <row r="49" spans="2:3" ht="15.75">
      <c r="B49" s="26"/>
      <c r="C49" s="26"/>
    </row>
    <row r="50" spans="2:3" ht="12.75">
      <c r="B50" s="19"/>
      <c r="C50" s="19"/>
    </row>
  </sheetData>
  <sheetProtection/>
  <autoFilter ref="A3:C3"/>
  <mergeCells count="4">
    <mergeCell ref="A1:C1"/>
    <mergeCell ref="A4:C4"/>
    <mergeCell ref="A36:C36"/>
    <mergeCell ref="A26:C26"/>
  </mergeCells>
  <printOptions/>
  <pageMargins left="0.25" right="0.25" top="0.75" bottom="0.75" header="0.3" footer="0.3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belozerova.lv</dc:creator>
  <cp:keywords/>
  <dc:description/>
  <cp:lastModifiedBy>belugina.lv</cp:lastModifiedBy>
  <cp:lastPrinted>2019-12-03T12:56:45Z</cp:lastPrinted>
  <dcterms:created xsi:type="dcterms:W3CDTF">2014-01-28T11:01:20Z</dcterms:created>
  <dcterms:modified xsi:type="dcterms:W3CDTF">2023-01-20T11:15:39Z</dcterms:modified>
  <cp:category/>
  <cp:version/>
  <cp:contentType/>
  <cp:contentStatus/>
</cp:coreProperties>
</file>