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335" tabRatio="0" activeTab="0"/>
  </bookViews>
  <sheets>
    <sheet name="002" sheetId="1" r:id="rId1"/>
  </sheets>
  <definedNames>
    <definedName name="_xlnm._FilterDatabase" localSheetId="0" hidden="1">'002'!$A$3:$C$3</definedName>
  </definedNames>
  <calcPr fullCalcOnLoad="1"/>
</workbook>
</file>

<file path=xl/sharedStrings.xml><?xml version="1.0" encoding="utf-8"?>
<sst xmlns="http://schemas.openxmlformats.org/spreadsheetml/2006/main" count="49" uniqueCount="40">
  <si>
    <t>Вид расхода</t>
  </si>
  <si>
    <t>Выделено финансовых средств</t>
  </si>
  <si>
    <t>Расход финансовых средств</t>
  </si>
  <si>
    <t>Услуги связи</t>
  </si>
  <si>
    <t>Коммунальные услуги</t>
  </si>
  <si>
    <t>Увеличение стоимости материальных запасов (продукты питания)</t>
  </si>
  <si>
    <t>ВСЕГО</t>
  </si>
  <si>
    <t>Содержание помещений в чистоте (стирка и глажка белья)</t>
  </si>
  <si>
    <t>I. ВЫПОЛНЕНИЕ МУНИЦИПАЛЬНОГО ЗАДАНИЯ</t>
  </si>
  <si>
    <t>Бюджет городского округа</t>
  </si>
  <si>
    <t>Заработная плата с начислениями,прочие расходы , компенсационные выплаты по уходу за ребенком до 3-х лет</t>
  </si>
  <si>
    <t>ИТОГО</t>
  </si>
  <si>
    <t>Субвенция на исполнение полномочий в сфере общего образования в муниципальных дошкольных образовательных организациях</t>
  </si>
  <si>
    <t>Родительская плата за присмотр и уход</t>
  </si>
  <si>
    <t>Социальные пособия и компенсации персоналу в денежной форме</t>
  </si>
  <si>
    <t>Содержание помещений в чистоте (дератизация, дезинфекция, акарицидная обработка)</t>
  </si>
  <si>
    <t>Прочие расходы (техническое обслуживание  системы АПС, системы доочистки воды, эксплутационно-техническое обслуживание системы передачи извещений о пожаре, техническое обслуживание системы ограничения доступа (домофон), системы видеонаблюдения, испытания и измерения силового и осветельного оборудования)</t>
  </si>
  <si>
    <t>Фонд поддержки территорий (средства депутатов)</t>
  </si>
  <si>
    <t xml:space="preserve">Субвенция на исполнение полномочий по финансовому обеспечению осуществления присмотра и ухода за детьми-инвалидами, детьми-сиротами и детьми, оставшимися без попечения </t>
  </si>
  <si>
    <t>III. СУБСИДИЯ НА ИНЫЕ ЦЕЛИ</t>
  </si>
  <si>
    <t>II. ПРИНОСЯЩАЯ ДОХОД ДЕЯТЕЛЬНОСТЬ</t>
  </si>
  <si>
    <t>Услуги связи (доступ к системе эл.документооборота)</t>
  </si>
  <si>
    <t>Поступление и расходования финансовых средств в 2021году  МБДОУ "Детский сад № 69"</t>
  </si>
  <si>
    <t>Текущий ремонт оборудования</t>
  </si>
  <si>
    <t>Прочие работы, услуги</t>
  </si>
  <si>
    <t>Транспортные услуги (автоуслуги)</t>
  </si>
  <si>
    <t>Текущий ремонт зданий и сооружений (ремонт козырьков и монтаж снегозадержателей)</t>
  </si>
  <si>
    <t>Прочие работы, услуги (тех. поддержка сайта, информационно-консультационые услуги, охрана объектов, измерение производ.факторов,оказание рекламно-информ. услуг,обучение по охране труда и  по программе проф.переподготовки)</t>
  </si>
  <si>
    <t>Прочие расходы (налог на имущество,госпошлина)</t>
  </si>
  <si>
    <t>Увеличение стоимости материальных запасов (оконный блок )</t>
  </si>
  <si>
    <t>Увеличение стоимости материальных запасов (газодымозащитный комплект,комфорка, тэн, переключатель )</t>
  </si>
  <si>
    <t>Увеличение стоимости основных средств (МФУ,монитор,блок,мебель)</t>
  </si>
  <si>
    <t>Увеличение стоимости материальных запасов (бумага,спортивный инвентарь,карнавальные костюмы,веб.камера )</t>
  </si>
  <si>
    <t>Прочие работы, услуги (мед.услуги,обучение по програм. обеспечение антитеррор.защищенности,измерение производственных факторов)</t>
  </si>
  <si>
    <t>Увеличение стоимости основных средств (холодильник)</t>
  </si>
  <si>
    <t>Увеличение стоимости материальных запасов (постельное белье)</t>
  </si>
  <si>
    <t>Увеличение стоимости материальных запасов (чистящие-моющие средства,маршрутизатор,песок,посуда,аккумулятор для ОС РСПИ "Стрелец-Мониторинг")</t>
  </si>
  <si>
    <t>Увеличение стоимости основных средств (раздевалка детская)</t>
  </si>
  <si>
    <t>Увеличение стоимости материальных запасов (линолеум )</t>
  </si>
  <si>
    <t>Увеличение стоимости материальных запасов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</si>
</sst>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</numFmts>
  <fonts count="42"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7"/>
      <name val="Arial Narrow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0"/>
      <color indexed="9"/>
      <name val="Arial Narrow"/>
      <family val="2"/>
    </font>
    <font>
      <sz val="10"/>
      <color indexed="50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5"/>
      <color indexed="45"/>
      <name val="Arial Narrow"/>
      <family val="2"/>
    </font>
    <font>
      <b/>
      <sz val="13"/>
      <color indexed="45"/>
      <name val="Arial Narrow"/>
      <family val="2"/>
    </font>
    <font>
      <b/>
      <sz val="11"/>
      <color indexed="45"/>
      <name val="Arial Narrow"/>
      <family val="2"/>
    </font>
    <font>
      <b/>
      <sz val="10"/>
      <color indexed="9"/>
      <name val="Arial Narrow"/>
      <family val="2"/>
    </font>
    <font>
      <b/>
      <sz val="18"/>
      <color indexed="45"/>
      <name val="Cambria"/>
      <family val="2"/>
    </font>
    <font>
      <sz val="10"/>
      <color indexed="18"/>
      <name val="Arial Narrow"/>
      <family val="2"/>
    </font>
    <font>
      <sz val="10"/>
      <color indexed="20"/>
      <name val="Arial Narrow"/>
      <family val="2"/>
    </font>
    <font>
      <i/>
      <sz val="10"/>
      <color indexed="22"/>
      <name val="Arial Narrow"/>
      <family val="2"/>
    </font>
    <font>
      <sz val="10"/>
      <color indexed="10"/>
      <name val="Arial Narrow"/>
      <family val="2"/>
    </font>
    <font>
      <sz val="8"/>
      <name val="Segoe UI"/>
      <family val="2"/>
    </font>
    <font>
      <sz val="10"/>
      <color theme="0"/>
      <name val="Arial Narrow"/>
      <family val="2"/>
    </font>
    <font>
      <sz val="10"/>
      <color rgb="FF3F3F76"/>
      <name val="Arial Narrow"/>
      <family val="2"/>
    </font>
    <font>
      <b/>
      <sz val="10"/>
      <color rgb="FF3F3F3F"/>
      <name val="Arial Narrow"/>
      <family val="2"/>
    </font>
    <font>
      <b/>
      <sz val="10"/>
      <color rgb="FFFA7D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8"/>
      <color theme="3"/>
      <name val="Cambria"/>
      <family val="2"/>
    </font>
    <font>
      <sz val="10"/>
      <color rgb="FF9C6500"/>
      <name val="Arial Narrow"/>
      <family val="2"/>
    </font>
    <font>
      <sz val="10"/>
      <color rgb="FF9C0006"/>
      <name val="Arial Narrow"/>
      <family val="2"/>
    </font>
    <font>
      <i/>
      <sz val="10"/>
      <color rgb="FF7F7F7F"/>
      <name val="Arial Narrow"/>
      <family val="2"/>
    </font>
    <font>
      <sz val="10"/>
      <color rgb="FFFA7D0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10" xfId="0" applyFont="1" applyFill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2" fillId="0" borderId="12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4" fillId="0" borderId="16" xfId="0" applyFont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4" fontId="5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 horizontal="center" wrapText="1"/>
    </xf>
    <xf numFmtId="4" fontId="4" fillId="0" borderId="10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2" fillId="0" borderId="20" xfId="0" applyFont="1" applyBorder="1" applyAlignment="1">
      <alignment wrapText="1"/>
    </xf>
    <xf numFmtId="4" fontId="2" fillId="0" borderId="21" xfId="0" applyNumberFormat="1" applyFont="1" applyBorder="1" applyAlignment="1">
      <alignment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>
      <alignment wrapText="1"/>
    </xf>
    <xf numFmtId="4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5" fillId="0" borderId="20" xfId="0" applyFont="1" applyBorder="1" applyAlignment="1">
      <alignment horizontal="center" wrapText="1"/>
    </xf>
    <xf numFmtId="4" fontId="5" fillId="0" borderId="14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6" fillId="34" borderId="17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 horizontal="center" wrapText="1"/>
    </xf>
    <xf numFmtId="0" fontId="6" fillId="34" borderId="20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 wrapText="1"/>
    </xf>
    <xf numFmtId="0" fontId="6" fillId="34" borderId="21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workbookViewId="0" topLeftCell="A37">
      <selection activeCell="C53" sqref="C53"/>
    </sheetView>
  </sheetViews>
  <sheetFormatPr defaultColWidth="9.33203125" defaultRowHeight="12.75"/>
  <cols>
    <col min="1" max="1" width="76.66015625" style="2" customWidth="1"/>
    <col min="2" max="2" width="29.83203125" style="3" customWidth="1"/>
    <col min="3" max="3" width="29.66015625" style="3" customWidth="1"/>
    <col min="4" max="4" width="17.5" style="3" customWidth="1"/>
    <col min="5" max="5" width="24.83203125" style="3" customWidth="1"/>
    <col min="6" max="16384" width="9.33203125" style="3" customWidth="1"/>
  </cols>
  <sheetData>
    <row r="1" spans="1:3" s="1" customFormat="1" ht="38.25" customHeight="1">
      <c r="A1" s="47" t="s">
        <v>22</v>
      </c>
      <c r="B1" s="47"/>
      <c r="C1" s="47"/>
    </row>
    <row r="2" spans="1:3" s="4" customFormat="1" ht="15">
      <c r="A2" s="5"/>
      <c r="B2" s="6"/>
      <c r="C2" s="6"/>
    </row>
    <row r="3" spans="1:3" s="4" customFormat="1" ht="29.25" thickBot="1">
      <c r="A3" s="8" t="s">
        <v>0</v>
      </c>
      <c r="B3" s="8" t="s">
        <v>1</v>
      </c>
      <c r="C3" s="8" t="s">
        <v>2</v>
      </c>
    </row>
    <row r="4" spans="1:3" s="4" customFormat="1" ht="16.5" thickBot="1">
      <c r="A4" s="48" t="s">
        <v>8</v>
      </c>
      <c r="B4" s="49"/>
      <c r="C4" s="50"/>
    </row>
    <row r="5" spans="1:3" s="4" customFormat="1" ht="15">
      <c r="A5" s="9" t="s">
        <v>9</v>
      </c>
      <c r="B5" s="10"/>
      <c r="C5" s="11"/>
    </row>
    <row r="6" spans="1:3" s="4" customFormat="1" ht="30">
      <c r="A6" s="7" t="s">
        <v>10</v>
      </c>
      <c r="B6" s="12">
        <v>1714711.8599999999</v>
      </c>
      <c r="C6" s="21">
        <v>1714711.8599999999</v>
      </c>
    </row>
    <row r="7" spans="1:3" s="4" customFormat="1" ht="15">
      <c r="A7" s="24" t="s">
        <v>21</v>
      </c>
      <c r="B7" s="37">
        <v>7900</v>
      </c>
      <c r="C7" s="37">
        <v>768.22</v>
      </c>
    </row>
    <row r="8" spans="1:3" s="4" customFormat="1" ht="15">
      <c r="A8" s="13" t="s">
        <v>4</v>
      </c>
      <c r="B8" s="21">
        <v>1430646.14</v>
      </c>
      <c r="C8" s="21">
        <v>1291219.6700000002</v>
      </c>
    </row>
    <row r="9" spans="1:3" s="4" customFormat="1" ht="30">
      <c r="A9" s="13" t="s">
        <v>15</v>
      </c>
      <c r="B9" s="21">
        <v>8167.98</v>
      </c>
      <c r="C9" s="21">
        <v>6924.49</v>
      </c>
    </row>
    <row r="10" spans="1:3" s="4" customFormat="1" ht="30">
      <c r="A10" s="13" t="s">
        <v>26</v>
      </c>
      <c r="B10" s="21">
        <v>58097</v>
      </c>
      <c r="C10" s="21">
        <v>48097</v>
      </c>
    </row>
    <row r="11" spans="1:3" s="4" customFormat="1" ht="75.75" customHeight="1">
      <c r="A11" s="13" t="s">
        <v>16</v>
      </c>
      <c r="B11" s="21">
        <v>130398.25</v>
      </c>
      <c r="C11" s="21">
        <v>129063.25</v>
      </c>
    </row>
    <row r="12" spans="1:3" s="4" customFormat="1" ht="15">
      <c r="A12" s="16" t="s">
        <v>23</v>
      </c>
      <c r="B12" s="21">
        <v>9050</v>
      </c>
      <c r="C12" s="21">
        <v>0</v>
      </c>
    </row>
    <row r="13" spans="1:3" s="4" customFormat="1" ht="60">
      <c r="A13" s="13" t="s">
        <v>27</v>
      </c>
      <c r="B13" s="21">
        <v>150491.03999999998</v>
      </c>
      <c r="C13" s="21">
        <v>87015.65</v>
      </c>
    </row>
    <row r="14" spans="1:3" s="4" customFormat="1" ht="15">
      <c r="A14" s="13" t="s">
        <v>14</v>
      </c>
      <c r="B14" s="21">
        <v>4324.44</v>
      </c>
      <c r="C14" s="21">
        <v>4324.44</v>
      </c>
    </row>
    <row r="15" spans="1:3" s="4" customFormat="1" ht="15">
      <c r="A15" s="13" t="s">
        <v>28</v>
      </c>
      <c r="B15" s="21">
        <v>30843</v>
      </c>
      <c r="C15" s="21">
        <v>30843</v>
      </c>
    </row>
    <row r="16" spans="1:3" s="4" customFormat="1" ht="15">
      <c r="A16" s="13" t="s">
        <v>5</v>
      </c>
      <c r="B16" s="37">
        <v>408742.13</v>
      </c>
      <c r="C16" s="37">
        <v>344347.09</v>
      </c>
    </row>
    <row r="17" spans="1:3" s="4" customFormat="1" ht="18" customHeight="1">
      <c r="A17" s="13" t="s">
        <v>29</v>
      </c>
      <c r="B17" s="37">
        <v>80337.15</v>
      </c>
      <c r="C17" s="37">
        <v>80337.15</v>
      </c>
    </row>
    <row r="18" spans="1:3" s="4" customFormat="1" ht="30.75" thickBot="1">
      <c r="A18" s="24" t="s">
        <v>30</v>
      </c>
      <c r="B18" s="34">
        <v>15160</v>
      </c>
      <c r="C18" s="34">
        <v>15160</v>
      </c>
    </row>
    <row r="19" spans="1:3" s="4" customFormat="1" ht="15.75" thickBot="1">
      <c r="A19" s="35" t="s">
        <v>11</v>
      </c>
      <c r="B19" s="14">
        <f>SUM(B6:B18)</f>
        <v>4048868.9899999998</v>
      </c>
      <c r="C19" s="36">
        <f>SUM(C6:C18)</f>
        <v>3752811.82</v>
      </c>
    </row>
    <row r="20" spans="1:3" s="4" customFormat="1" ht="45">
      <c r="A20" s="28" t="s">
        <v>12</v>
      </c>
      <c r="B20" s="15"/>
      <c r="C20" s="15"/>
    </row>
    <row r="21" spans="1:3" s="4" customFormat="1" ht="30">
      <c r="A21" s="20" t="s">
        <v>10</v>
      </c>
      <c r="B21" s="12">
        <v>5661592.02</v>
      </c>
      <c r="C21" s="21">
        <v>5261503.82</v>
      </c>
    </row>
    <row r="22" spans="1:3" s="4" customFormat="1" ht="15">
      <c r="A22" s="13" t="s">
        <v>3</v>
      </c>
      <c r="B22" s="12">
        <v>21650.62</v>
      </c>
      <c r="C22" s="21">
        <v>17102.45</v>
      </c>
    </row>
    <row r="23" spans="1:3" s="4" customFormat="1" ht="15">
      <c r="A23" s="13" t="s">
        <v>24</v>
      </c>
      <c r="B23" s="12">
        <v>4000</v>
      </c>
      <c r="C23" s="21">
        <v>0</v>
      </c>
    </row>
    <row r="24" spans="1:3" s="4" customFormat="1" ht="15">
      <c r="A24" s="13" t="s">
        <v>14</v>
      </c>
      <c r="B24" s="23">
        <v>50000</v>
      </c>
      <c r="C24" s="23">
        <v>32148.72</v>
      </c>
    </row>
    <row r="25" spans="1:3" s="4" customFormat="1" ht="18" customHeight="1">
      <c r="A25" s="16" t="s">
        <v>31</v>
      </c>
      <c r="B25" s="17">
        <v>777057.96</v>
      </c>
      <c r="C25" s="21">
        <v>115240</v>
      </c>
    </row>
    <row r="26" spans="1:3" s="4" customFormat="1" ht="30.75" thickBot="1">
      <c r="A26" s="24" t="s">
        <v>32</v>
      </c>
      <c r="B26" s="38">
        <v>66772.55</v>
      </c>
      <c r="C26" s="34">
        <v>66772.55</v>
      </c>
    </row>
    <row r="27" spans="1:3" s="4" customFormat="1" ht="15.75" thickBot="1">
      <c r="A27" s="35" t="s">
        <v>11</v>
      </c>
      <c r="B27" s="14">
        <f>SUM(B21:B26)</f>
        <v>6581073.149999999</v>
      </c>
      <c r="C27" s="36">
        <f>SUM(C21:C26)</f>
        <v>5492767.54</v>
      </c>
    </row>
    <row r="28" spans="1:3" s="4" customFormat="1" ht="16.5" thickBot="1">
      <c r="A28" s="29" t="s">
        <v>20</v>
      </c>
      <c r="B28" s="30"/>
      <c r="C28" s="31"/>
    </row>
    <row r="29" spans="1:3" s="4" customFormat="1" ht="15">
      <c r="A29" s="9" t="s">
        <v>13</v>
      </c>
      <c r="B29" s="18"/>
      <c r="C29" s="18"/>
    </row>
    <row r="30" spans="1:3" s="4" customFormat="1" ht="15">
      <c r="A30" s="46" t="s">
        <v>25</v>
      </c>
      <c r="B30" s="44">
        <v>2400</v>
      </c>
      <c r="C30" s="44">
        <v>2400</v>
      </c>
    </row>
    <row r="31" spans="1:3" s="4" customFormat="1" ht="15">
      <c r="A31" s="13" t="s">
        <v>7</v>
      </c>
      <c r="B31" s="12">
        <v>68495.75</v>
      </c>
      <c r="C31" s="21">
        <v>41367.19</v>
      </c>
    </row>
    <row r="32" spans="1:3" s="4" customFormat="1" ht="45">
      <c r="A32" s="13" t="s">
        <v>33</v>
      </c>
      <c r="B32" s="32">
        <v>101599.45999999999</v>
      </c>
      <c r="C32" s="32">
        <v>50210.29</v>
      </c>
    </row>
    <row r="33" spans="1:3" s="4" customFormat="1" ht="15">
      <c r="A33" s="16" t="s">
        <v>34</v>
      </c>
      <c r="B33" s="32">
        <v>19540</v>
      </c>
      <c r="C33" s="32">
        <v>19540</v>
      </c>
    </row>
    <row r="34" spans="1:3" s="4" customFormat="1" ht="15">
      <c r="A34" s="13" t="s">
        <v>5</v>
      </c>
      <c r="B34" s="17">
        <v>1513626.1199999999</v>
      </c>
      <c r="C34" s="21">
        <v>873442.17</v>
      </c>
    </row>
    <row r="35" spans="1:3" s="4" customFormat="1" ht="15">
      <c r="A35" s="24" t="s">
        <v>35</v>
      </c>
      <c r="B35" s="38">
        <v>10625</v>
      </c>
      <c r="C35" s="34">
        <v>10625</v>
      </c>
    </row>
    <row r="36" spans="1:3" s="4" customFormat="1" ht="45.75" thickBot="1">
      <c r="A36" s="24" t="s">
        <v>36</v>
      </c>
      <c r="B36" s="39">
        <v>122640.37</v>
      </c>
      <c r="C36" s="39">
        <v>80804.63</v>
      </c>
    </row>
    <row r="37" spans="1:3" s="4" customFormat="1" ht="15.75" thickBot="1">
      <c r="A37" s="35" t="s">
        <v>11</v>
      </c>
      <c r="B37" s="14">
        <f>SUM(B30:B36)</f>
        <v>1838926.6999999997</v>
      </c>
      <c r="C37" s="14">
        <f>SUM(C30:C36)</f>
        <v>1078389.28</v>
      </c>
    </row>
    <row r="38" spans="1:3" s="4" customFormat="1" ht="16.5" thickBot="1">
      <c r="A38" s="51" t="s">
        <v>19</v>
      </c>
      <c r="B38" s="52"/>
      <c r="C38" s="53"/>
    </row>
    <row r="39" spans="1:3" s="4" customFormat="1" ht="60">
      <c r="A39" s="26" t="s">
        <v>18</v>
      </c>
      <c r="B39" s="22"/>
      <c r="C39" s="22"/>
    </row>
    <row r="40" spans="1:3" s="4" customFormat="1" ht="15">
      <c r="A40" s="13" t="s">
        <v>7</v>
      </c>
      <c r="B40" s="12">
        <v>7910</v>
      </c>
      <c r="C40" s="12">
        <v>5682.86</v>
      </c>
    </row>
    <row r="41" spans="1:3" s="4" customFormat="1" ht="15.75" thickBot="1">
      <c r="A41" s="24" t="s">
        <v>5</v>
      </c>
      <c r="B41" s="40">
        <v>79120</v>
      </c>
      <c r="C41" s="40">
        <v>69753.14</v>
      </c>
    </row>
    <row r="42" spans="1:3" s="4" customFormat="1" ht="15.75" thickBot="1">
      <c r="A42" s="35" t="s">
        <v>11</v>
      </c>
      <c r="B42" s="14">
        <f>SUM(B40:B41)</f>
        <v>87030</v>
      </c>
      <c r="C42" s="36">
        <f>SUM(C40:C41)</f>
        <v>75436</v>
      </c>
    </row>
    <row r="43" spans="1:3" ht="16.5" customHeight="1">
      <c r="A43" s="27" t="s">
        <v>17</v>
      </c>
      <c r="B43" s="33"/>
      <c r="C43" s="33"/>
    </row>
    <row r="44" spans="1:3" ht="16.5" customHeight="1">
      <c r="A44" s="16" t="s">
        <v>37</v>
      </c>
      <c r="B44" s="44">
        <v>64250</v>
      </c>
      <c r="C44" s="44">
        <v>64250</v>
      </c>
    </row>
    <row r="45" spans="1:3" ht="15">
      <c r="A45" s="24" t="s">
        <v>38</v>
      </c>
      <c r="B45" s="45">
        <v>48036.23</v>
      </c>
      <c r="C45" s="45">
        <v>32881</v>
      </c>
    </row>
    <row r="46" spans="1:3" ht="18" customHeight="1" thickBot="1">
      <c r="A46" s="24" t="s">
        <v>39</v>
      </c>
      <c r="B46" s="40">
        <v>12402</v>
      </c>
      <c r="C46" s="40">
        <v>0</v>
      </c>
    </row>
    <row r="47" spans="1:3" ht="16.5" customHeight="1" thickBot="1">
      <c r="A47" s="35" t="s">
        <v>11</v>
      </c>
      <c r="B47" s="14">
        <f>SUM(B44:B46)</f>
        <v>124688.23000000001</v>
      </c>
      <c r="C47" s="14">
        <f>SUM(C44:C46)</f>
        <v>97131</v>
      </c>
    </row>
    <row r="48" spans="1:5" ht="16.5" thickBot="1">
      <c r="A48" s="41" t="s">
        <v>6</v>
      </c>
      <c r="B48" s="42">
        <f>B19+B27+B37+B47+B42</f>
        <v>12680587.069999998</v>
      </c>
      <c r="C48" s="43">
        <f>C19+C27+C37+C47+C42</f>
        <v>10496535.639999999</v>
      </c>
      <c r="D48" s="19"/>
      <c r="E48" s="19"/>
    </row>
    <row r="51" spans="2:3" ht="12.75">
      <c r="B51"/>
      <c r="C51"/>
    </row>
    <row r="52" spans="2:3" ht="15.75">
      <c r="B52" s="25"/>
      <c r="C52" s="25"/>
    </row>
    <row r="53" spans="2:3" ht="12.75">
      <c r="B53" s="19"/>
      <c r="C53" s="19"/>
    </row>
  </sheetData>
  <sheetProtection/>
  <autoFilter ref="A3:C3"/>
  <mergeCells count="3">
    <mergeCell ref="A1:C1"/>
    <mergeCell ref="A4:C4"/>
    <mergeCell ref="A38:C38"/>
  </mergeCells>
  <printOptions/>
  <pageMargins left="0.25" right="0.25" top="0.75" bottom="0.75" header="0.3" footer="0.3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belozerova.lv</dc:creator>
  <cp:keywords/>
  <dc:description/>
  <cp:lastModifiedBy>Admin</cp:lastModifiedBy>
  <cp:lastPrinted>2022-02-21T12:47:52Z</cp:lastPrinted>
  <dcterms:created xsi:type="dcterms:W3CDTF">2014-01-28T11:01:20Z</dcterms:created>
  <dcterms:modified xsi:type="dcterms:W3CDTF">2022-02-21T12:47:59Z</dcterms:modified>
  <cp:category/>
  <cp:version/>
  <cp:contentType/>
  <cp:contentStatus/>
</cp:coreProperties>
</file>